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4to Trimestre\4toTrimestre\Titulo V\"/>
    </mc:Choice>
  </mc:AlternateContent>
  <xr:revisionPtr revIDLastSave="0" documentId="13_ncr:1_{5DCC4275-87AA-4961-BB67-B8FF28C8D3B0}" xr6:coauthVersionLast="47" xr6:coauthVersionMax="47" xr10:uidLastSave="{00000000-0000-0000-0000-000000000000}"/>
  <bookViews>
    <workbookView xWindow="-120" yWindow="-120" windowWidth="24240" windowHeight="13140" xr2:uid="{534687DE-0BBE-4E30-BEAF-4D852E4AE8D3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7" i="1"/>
  <c r="C15" i="1"/>
  <c r="C14" i="1"/>
  <c r="C13" i="1"/>
  <c r="C12" i="1"/>
  <c r="C11" i="1"/>
  <c r="C10" i="1"/>
  <c r="C9" i="1"/>
  <c r="I20" i="1" l="1"/>
  <c r="G20" i="1"/>
  <c r="E20" i="1"/>
  <c r="C2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6" i="1"/>
</calcChain>
</file>

<file path=xl/sharedStrings.xml><?xml version="1.0" encoding="utf-8"?>
<sst xmlns="http://schemas.openxmlformats.org/spreadsheetml/2006/main" count="45" uniqueCount="26">
  <si>
    <t>NOMBRE DEL PROGRAMA</t>
  </si>
  <si>
    <t>DEPENDENCIA/ENTIDAD</t>
  </si>
  <si>
    <t>FEDERAL</t>
  </si>
  <si>
    <t>ESTATAL</t>
  </si>
  <si>
    <t>MUNICIPAL</t>
  </si>
  <si>
    <t>OTROS</t>
  </si>
  <si>
    <t>APORTACION (MONTO)</t>
  </si>
  <si>
    <t>MONTO TOTAL</t>
  </si>
  <si>
    <t>FORMATO DE PROGRAMAS CON RECURSOS CONCURRENTE POR ORDEN DE GOBIERNO</t>
  </si>
  <si>
    <t xml:space="preserve">MUNICIPIO DE SAN SALVADOR </t>
  </si>
  <si>
    <t>FONDO GENERAL DE PARTICIPACIONES</t>
  </si>
  <si>
    <t>FONDO DE FOMENTO MUNICIPAL</t>
  </si>
  <si>
    <t>IMPUESTO SOBRE AUTOMOVILES NUEVOS</t>
  </si>
  <si>
    <t>IMPUESTO ESPECIAL SOBRE PRODUCCION Y SERVICIOS</t>
  </si>
  <si>
    <t>INCENTIVOS A LA VENTA FINAL DE GASOLINAS Y DIESEL</t>
  </si>
  <si>
    <t>FONDO DE COMPENSACIÒN DEL IMPUESTO SOBRE AUTOMOVILES NUEVOS</t>
  </si>
  <si>
    <t>FONDO DE FISCALIZACION Y RECAUDACIÒN</t>
  </si>
  <si>
    <t>FONDO DE COMPENSACION</t>
  </si>
  <si>
    <t>FONDO DE APORTACIONES PARA LA INFRAESTRUCTURA SOCIAL MUNICIPAL</t>
  </si>
  <si>
    <t>FONDO DE APORTACIONES PARA EL FORTALECIMIENTO DE LOS MUNICIPIOS</t>
  </si>
  <si>
    <t>FONDO DE FORTALECIMIENTO A LA TRANSVERSALIDAD DE LA PERPECTIVA DE GENERO</t>
  </si>
  <si>
    <t>SECRETARIA DE FINANZAS</t>
  </si>
  <si>
    <t>IMPUESTO SOBRE LA RENTA</t>
  </si>
  <si>
    <t>FONDO DE ESTABILIZACION DE LOS INGRESOS DE LAS ENTIDADES FEDERATIVAS</t>
  </si>
  <si>
    <t>IMPUESTO SOBRE LA RENTA POR ENAJENACION DE BIENES INMUEBLES</t>
  </si>
  <si>
    <t>4TO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</si>
</sst>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171449</xdr:rowOff>
    </xdr:from>
    <xdr:to>
      <xdr:col>0</xdr:col>
      <xdr:colOff>1650999</xdr:colOff>
      <xdr:row>2</xdr:row>
      <xdr:rowOff>169334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740BB6-8F44-494A-BF15-86A620C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71449"/>
          <a:ext cx="1317625" cy="111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esktop/ARMONIZACION%20CONTABLE/MARIE/SAN%20SALVADOR/MIO/MINISTRACIONES/MINISTRACIONES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STRACIONES"/>
      <sheetName val="COMPARATIVO"/>
      <sheetName val="FONDOS "/>
    </sheetNames>
    <sheetDataSet>
      <sheetData sheetId="0"/>
      <sheetData sheetId="1">
        <row r="6">
          <cell r="B6">
            <v>735748.08</v>
          </cell>
        </row>
        <row r="7">
          <cell r="B7">
            <v>1091528.9099999999</v>
          </cell>
        </row>
        <row r="8">
          <cell r="B8">
            <v>62307.520000000004</v>
          </cell>
        </row>
        <row r="9">
          <cell r="B9">
            <v>1710467.9300000002</v>
          </cell>
        </row>
        <row r="10">
          <cell r="B10">
            <v>22235288.999999996</v>
          </cell>
        </row>
        <row r="11">
          <cell r="B11">
            <v>33031025</v>
          </cell>
        </row>
        <row r="12">
          <cell r="B12">
            <v>3026044.83</v>
          </cell>
        </row>
        <row r="13">
          <cell r="B13">
            <v>3270793.9400000004</v>
          </cell>
        </row>
        <row r="14">
          <cell r="B14">
            <v>111044.14</v>
          </cell>
        </row>
        <row r="16">
          <cell r="B16">
            <v>995631.49999999988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1327-B687-4524-A198-04A698A63FF4}">
  <dimension ref="A1:J27"/>
  <sheetViews>
    <sheetView tabSelected="1" view="pageBreakPreview" zoomScale="90" zoomScaleNormal="100" zoomScaleSheetLayoutView="90" workbookViewId="0">
      <selection activeCell="C20" sqref="C20"/>
    </sheetView>
  </sheetViews>
  <sheetFormatPr baseColWidth="10" defaultRowHeight="15" x14ac:dyDescent="0.25"/>
  <cols>
    <col min="1" max="1" width="29" style="1" customWidth="1"/>
    <col min="2" max="2" width="14.7109375" style="1" customWidth="1"/>
    <col min="3" max="3" width="18" style="1" customWidth="1"/>
    <col min="4" max="4" width="14.5703125" style="1" customWidth="1"/>
    <col min="5" max="5" width="18" style="1" customWidth="1"/>
    <col min="6" max="6" width="14.85546875" style="1" customWidth="1"/>
    <col min="7" max="7" width="18" style="1" customWidth="1"/>
    <col min="8" max="8" width="14.28515625" style="1" customWidth="1"/>
    <col min="9" max="9" width="18" style="1" customWidth="1"/>
    <col min="10" max="10" width="18" customWidth="1"/>
  </cols>
  <sheetData>
    <row r="1" spans="1:10" ht="44.25" customHeight="1" x14ac:dyDescent="0.25">
      <c r="A1" s="11" t="s">
        <v>9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44.25" customHeight="1" x14ac:dyDescent="0.25">
      <c r="A2" s="14" t="s">
        <v>8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44.25" customHeight="1" x14ac:dyDescent="0.25">
      <c r="A3" s="17" t="s">
        <v>25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x14ac:dyDescent="0.25">
      <c r="A4" s="20" t="s">
        <v>0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 s="20" t="s">
        <v>5</v>
      </c>
      <c r="I4" s="20"/>
      <c r="J4" s="20" t="s">
        <v>7</v>
      </c>
    </row>
    <row r="5" spans="1:10" ht="51.75" customHeight="1" x14ac:dyDescent="0.25">
      <c r="A5" s="21"/>
      <c r="B5" s="3" t="s">
        <v>1</v>
      </c>
      <c r="C5" s="3" t="s">
        <v>6</v>
      </c>
      <c r="D5" s="3" t="s">
        <v>1</v>
      </c>
      <c r="E5" s="3" t="s">
        <v>6</v>
      </c>
      <c r="F5" s="3" t="s">
        <v>1</v>
      </c>
      <c r="G5" s="3" t="s">
        <v>6</v>
      </c>
      <c r="H5" s="3" t="s">
        <v>1</v>
      </c>
      <c r="I5" s="3" t="s">
        <v>6</v>
      </c>
      <c r="J5" s="21"/>
    </row>
    <row r="6" spans="1:10" ht="67.5" customHeight="1" x14ac:dyDescent="0.25">
      <c r="A6" s="2" t="s">
        <v>10</v>
      </c>
      <c r="B6" s="2" t="s">
        <v>21</v>
      </c>
      <c r="C6" s="5">
        <v>39082944.239999995</v>
      </c>
      <c r="D6" s="2"/>
      <c r="E6" s="5">
        <v>0</v>
      </c>
      <c r="F6" s="2"/>
      <c r="G6" s="5">
        <v>0</v>
      </c>
      <c r="H6" s="2"/>
      <c r="I6" s="5">
        <v>0</v>
      </c>
      <c r="J6" s="6">
        <f>C6+E6+G6+I6</f>
        <v>39082944.239999995</v>
      </c>
    </row>
    <row r="7" spans="1:10" ht="67.5" customHeight="1" x14ac:dyDescent="0.25">
      <c r="A7" s="2" t="s">
        <v>11</v>
      </c>
      <c r="B7" s="2" t="s">
        <v>21</v>
      </c>
      <c r="C7" s="5">
        <v>15278871.1</v>
      </c>
      <c r="D7" s="2"/>
      <c r="E7" s="5">
        <v>0</v>
      </c>
      <c r="F7" s="2"/>
      <c r="G7" s="5">
        <v>0</v>
      </c>
      <c r="H7" s="2"/>
      <c r="I7" s="5">
        <v>0</v>
      </c>
      <c r="J7" s="6">
        <f t="shared" ref="J7:J19" si="0">C7+E7+G7+I7</f>
        <v>15278871.1</v>
      </c>
    </row>
    <row r="8" spans="1:10" ht="67.5" customHeight="1" x14ac:dyDescent="0.25">
      <c r="A8" s="2" t="s">
        <v>12</v>
      </c>
      <c r="B8" s="2" t="s">
        <v>21</v>
      </c>
      <c r="C8" s="5">
        <v>497327.20999999996</v>
      </c>
      <c r="D8" s="2"/>
      <c r="E8" s="5">
        <v>0</v>
      </c>
      <c r="F8" s="2"/>
      <c r="G8" s="5">
        <v>0</v>
      </c>
      <c r="H8" s="2"/>
      <c r="I8" s="5">
        <v>0</v>
      </c>
      <c r="J8" s="6">
        <f t="shared" si="0"/>
        <v>497327.20999999996</v>
      </c>
    </row>
    <row r="9" spans="1:10" ht="67.5" customHeight="1" x14ac:dyDescent="0.25">
      <c r="A9" s="2" t="s">
        <v>13</v>
      </c>
      <c r="B9" s="2" t="s">
        <v>21</v>
      </c>
      <c r="C9" s="5">
        <f>+[1]COMPARATIVO!$B$6</f>
        <v>735748.08</v>
      </c>
      <c r="D9" s="2"/>
      <c r="E9" s="5">
        <v>0</v>
      </c>
      <c r="F9" s="2"/>
      <c r="G9" s="5">
        <v>0</v>
      </c>
      <c r="H9" s="2"/>
      <c r="I9" s="5">
        <v>0</v>
      </c>
      <c r="J9" s="6">
        <f t="shared" si="0"/>
        <v>735748.08</v>
      </c>
    </row>
    <row r="10" spans="1:10" ht="67.5" customHeight="1" x14ac:dyDescent="0.25">
      <c r="A10" s="2" t="s">
        <v>14</v>
      </c>
      <c r="B10" s="2" t="s">
        <v>21</v>
      </c>
      <c r="C10" s="5">
        <f>+[1]COMPARATIVO!$B$7</f>
        <v>1091528.9099999999</v>
      </c>
      <c r="D10" s="2"/>
      <c r="E10" s="5">
        <v>0</v>
      </c>
      <c r="F10" s="2"/>
      <c r="G10" s="5">
        <v>0</v>
      </c>
      <c r="H10" s="2"/>
      <c r="I10" s="5">
        <v>0</v>
      </c>
      <c r="J10" s="6">
        <f t="shared" si="0"/>
        <v>1091528.9099999999</v>
      </c>
    </row>
    <row r="11" spans="1:10" ht="67.5" customHeight="1" x14ac:dyDescent="0.25">
      <c r="A11" s="2" t="s">
        <v>15</v>
      </c>
      <c r="B11" s="2" t="s">
        <v>21</v>
      </c>
      <c r="C11" s="5">
        <f>+[1]COMPARATIVO!$B$8</f>
        <v>62307.520000000004</v>
      </c>
      <c r="D11" s="2"/>
      <c r="E11" s="5">
        <v>0</v>
      </c>
      <c r="F11" s="2"/>
      <c r="G11" s="5">
        <v>0</v>
      </c>
      <c r="H11" s="2"/>
      <c r="I11" s="5">
        <v>0</v>
      </c>
      <c r="J11" s="6">
        <f t="shared" si="0"/>
        <v>62307.520000000004</v>
      </c>
    </row>
    <row r="12" spans="1:10" ht="67.5" customHeight="1" x14ac:dyDescent="0.25">
      <c r="A12" s="2" t="s">
        <v>16</v>
      </c>
      <c r="B12" s="2" t="s">
        <v>21</v>
      </c>
      <c r="C12" s="5">
        <f>+[1]COMPARATIVO!$B$9</f>
        <v>1710467.9300000002</v>
      </c>
      <c r="D12" s="2"/>
      <c r="E12" s="5">
        <v>0</v>
      </c>
      <c r="F12" s="2"/>
      <c r="G12" s="5">
        <v>0</v>
      </c>
      <c r="H12" s="2"/>
      <c r="I12" s="5">
        <v>0</v>
      </c>
      <c r="J12" s="6">
        <f t="shared" si="0"/>
        <v>1710467.9300000002</v>
      </c>
    </row>
    <row r="13" spans="1:10" ht="67.5" customHeight="1" x14ac:dyDescent="0.25">
      <c r="A13" s="2" t="s">
        <v>17</v>
      </c>
      <c r="B13" s="2" t="s">
        <v>21</v>
      </c>
      <c r="C13" s="5">
        <f>+[1]COMPARATIVO!$B$16</f>
        <v>995631.49999999988</v>
      </c>
      <c r="D13" s="2"/>
      <c r="E13" s="5">
        <v>0</v>
      </c>
      <c r="F13" s="2"/>
      <c r="G13" s="5">
        <v>0</v>
      </c>
      <c r="H13" s="2"/>
      <c r="I13" s="5">
        <v>0</v>
      </c>
      <c r="J13" s="6">
        <f t="shared" si="0"/>
        <v>995631.49999999988</v>
      </c>
    </row>
    <row r="14" spans="1:10" ht="67.5" customHeight="1" x14ac:dyDescent="0.25">
      <c r="A14" s="2" t="s">
        <v>18</v>
      </c>
      <c r="B14" s="2" t="s">
        <v>21</v>
      </c>
      <c r="C14" s="5">
        <f>+[1]COMPARATIVO!$B$10</f>
        <v>22235288.999999996</v>
      </c>
      <c r="D14" s="2"/>
      <c r="E14" s="5">
        <v>0</v>
      </c>
      <c r="F14" s="2"/>
      <c r="G14" s="5">
        <v>0</v>
      </c>
      <c r="H14" s="2"/>
      <c r="I14" s="5">
        <v>0</v>
      </c>
      <c r="J14" s="6">
        <f t="shared" si="0"/>
        <v>22235288.999999996</v>
      </c>
    </row>
    <row r="15" spans="1:10" ht="67.5" customHeight="1" x14ac:dyDescent="0.25">
      <c r="A15" s="2" t="s">
        <v>19</v>
      </c>
      <c r="B15" s="2" t="s">
        <v>21</v>
      </c>
      <c r="C15" s="5">
        <f>+[1]COMPARATIVO!$B$11</f>
        <v>33031025</v>
      </c>
      <c r="D15" s="2"/>
      <c r="E15" s="5">
        <v>0</v>
      </c>
      <c r="F15" s="2"/>
      <c r="G15" s="5">
        <v>0</v>
      </c>
      <c r="H15" s="2"/>
      <c r="I15" s="5">
        <v>0</v>
      </c>
      <c r="J15" s="6">
        <f t="shared" si="0"/>
        <v>33031025</v>
      </c>
    </row>
    <row r="16" spans="1:10" ht="67.5" customHeight="1" x14ac:dyDescent="0.25">
      <c r="A16" s="2" t="s">
        <v>20</v>
      </c>
      <c r="B16" s="2" t="s">
        <v>21</v>
      </c>
      <c r="C16" s="5">
        <v>0</v>
      </c>
      <c r="D16" s="2"/>
      <c r="E16" s="5">
        <v>0</v>
      </c>
      <c r="F16" s="2"/>
      <c r="G16" s="5">
        <v>0</v>
      </c>
      <c r="H16" s="2"/>
      <c r="I16" s="5">
        <v>0</v>
      </c>
      <c r="J16" s="6">
        <f t="shared" si="0"/>
        <v>0</v>
      </c>
    </row>
    <row r="17" spans="1:10" ht="67.5" customHeight="1" x14ac:dyDescent="0.25">
      <c r="A17" s="2" t="s">
        <v>22</v>
      </c>
      <c r="B17" s="2" t="s">
        <v>21</v>
      </c>
      <c r="C17" s="5">
        <f>+[1]COMPARATIVO!$B$12</f>
        <v>3026044.83</v>
      </c>
      <c r="D17" s="2"/>
      <c r="E17" s="5">
        <v>0</v>
      </c>
      <c r="F17" s="2"/>
      <c r="G17" s="5">
        <v>0</v>
      </c>
      <c r="H17" s="2"/>
      <c r="I17" s="5">
        <v>0</v>
      </c>
      <c r="J17" s="6">
        <f t="shared" si="0"/>
        <v>3026044.83</v>
      </c>
    </row>
    <row r="18" spans="1:10" ht="67.5" customHeight="1" x14ac:dyDescent="0.25">
      <c r="A18" s="2" t="s">
        <v>23</v>
      </c>
      <c r="B18" s="2" t="s">
        <v>21</v>
      </c>
      <c r="C18" s="5">
        <f>+[1]COMPARATIVO!$B$13</f>
        <v>3270793.9400000004</v>
      </c>
      <c r="D18" s="2"/>
      <c r="E18" s="5">
        <v>0</v>
      </c>
      <c r="F18" s="2"/>
      <c r="G18" s="5">
        <v>0</v>
      </c>
      <c r="H18" s="2"/>
      <c r="I18" s="5">
        <v>0</v>
      </c>
      <c r="J18" s="6">
        <f t="shared" si="0"/>
        <v>3270793.9400000004</v>
      </c>
    </row>
    <row r="19" spans="1:10" ht="67.5" customHeight="1" x14ac:dyDescent="0.25">
      <c r="A19" s="2" t="s">
        <v>24</v>
      </c>
      <c r="B19" s="2" t="s">
        <v>21</v>
      </c>
      <c r="C19" s="5">
        <f>+[1]COMPARATIVO!$B$14</f>
        <v>111044.14</v>
      </c>
      <c r="D19" s="2"/>
      <c r="E19" s="5">
        <v>0</v>
      </c>
      <c r="F19" s="2"/>
      <c r="G19" s="5">
        <v>0</v>
      </c>
      <c r="H19" s="2"/>
      <c r="I19" s="5">
        <v>0</v>
      </c>
      <c r="J19" s="6">
        <f t="shared" si="0"/>
        <v>111044.14</v>
      </c>
    </row>
    <row r="20" spans="1:10" x14ac:dyDescent="0.25">
      <c r="A20" s="2"/>
      <c r="B20" s="2"/>
      <c r="C20" s="10">
        <f>SUM(C6:C19)</f>
        <v>121129023.39999999</v>
      </c>
      <c r="D20" s="2"/>
      <c r="E20" s="7">
        <f>SUM(E6:E19)</f>
        <v>0</v>
      </c>
      <c r="F20" s="2"/>
      <c r="G20" s="7">
        <f>SUM(G6:G19)</f>
        <v>0</v>
      </c>
      <c r="H20" s="2"/>
      <c r="I20" s="7">
        <f>SUM(I6:I19)</f>
        <v>0</v>
      </c>
      <c r="J20" s="4"/>
    </row>
    <row r="23" spans="1:10" x14ac:dyDescent="0.25">
      <c r="C23" s="8"/>
    </row>
    <row r="25" spans="1:10" x14ac:dyDescent="0.25">
      <c r="C25" s="9"/>
    </row>
    <row r="27" spans="1:10" x14ac:dyDescent="0.25">
      <c r="C27" s="8"/>
    </row>
  </sheetData>
  <mergeCells count="9">
    <mergeCell ref="A1:J1"/>
    <mergeCell ref="A2:J2"/>
    <mergeCell ref="A3:J3"/>
    <mergeCell ref="B4:C4"/>
    <mergeCell ref="D4:E4"/>
    <mergeCell ref="F4:G4"/>
    <mergeCell ref="H4:I4"/>
    <mergeCell ref="A4:A5"/>
    <mergeCell ref="J4:J5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SAACG - Tesoreria</dc:creator>
  <cp:lastModifiedBy>SAACG - Tesoreria</cp:lastModifiedBy>
  <cp:lastPrinted>2023-08-08T21:13:09Z</cp:lastPrinted>
  <dcterms:created xsi:type="dcterms:W3CDTF">2022-10-24T17:49:49Z</dcterms:created>
  <dcterms:modified xsi:type="dcterms:W3CDTF">2024-02-13T22:14:32Z</dcterms:modified>
</cp:coreProperties>
</file>