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3\2DO TRIMESTRE 2023\1.9 OTROS\"/>
    </mc:Choice>
  </mc:AlternateContent>
  <xr:revisionPtr revIDLastSave="0" documentId="13_ncr:1_{36894A08-0C3E-4C09-8CA4-EE52D2B4B3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RZO" sheetId="16" r:id="rId1"/>
  </sheets>
  <definedNames>
    <definedName name="_xlnm.Print_Area" localSheetId="0">MARZO!$A$1:$F$102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6" l="1"/>
  <c r="C35" i="16"/>
  <c r="C27" i="16"/>
  <c r="C13" i="16"/>
  <c r="C75" i="16" s="1"/>
  <c r="D71" i="16"/>
  <c r="D60" i="16"/>
  <c r="D38" i="16"/>
  <c r="D27" i="16"/>
  <c r="D65" i="16"/>
  <c r="D43" i="16"/>
  <c r="D32" i="16"/>
  <c r="C32" i="16"/>
  <c r="C43" i="16"/>
  <c r="C71" i="16" l="1"/>
  <c r="E71" i="16" s="1"/>
  <c r="C65" i="16"/>
  <c r="E65" i="16" l="1"/>
  <c r="C60" i="16"/>
  <c r="D57" i="16"/>
  <c r="C57" i="16"/>
  <c r="C38" i="16"/>
  <c r="E32" i="16"/>
  <c r="D20" i="16"/>
  <c r="C20" i="16"/>
  <c r="D13" i="16"/>
  <c r="E13" i="16" s="1"/>
  <c r="D75" i="16" l="1"/>
  <c r="E35" i="16"/>
  <c r="E38" i="16"/>
  <c r="E57" i="16"/>
  <c r="E43" i="16"/>
  <c r="E20" i="16"/>
  <c r="E27" i="16"/>
  <c r="E60" i="16"/>
  <c r="E75" i="16" l="1"/>
</calcChain>
</file>

<file path=xl/sharedStrings.xml><?xml version="1.0" encoding="utf-8"?>
<sst xmlns="http://schemas.openxmlformats.org/spreadsheetml/2006/main" count="76" uniqueCount="31">
  <si>
    <t>FORMATO DEL EJERCICIO Y DESTINO DE GASTO FEDERALIZADO Y REINTEGROS</t>
  </si>
  <si>
    <t xml:space="preserve">PROGRAMA O FONDO </t>
  </si>
  <si>
    <t xml:space="preserve">DESTINO DE LOS RECURSOS </t>
  </si>
  <si>
    <t xml:space="preserve">EJERCICIO </t>
  </si>
  <si>
    <t xml:space="preserve">DEVENGADO </t>
  </si>
  <si>
    <t xml:space="preserve">PAGADO </t>
  </si>
  <si>
    <t xml:space="preserve">REINTEGRO </t>
  </si>
  <si>
    <t>SERVICIOS PERSONALES</t>
  </si>
  <si>
    <t>MATERIALES Y SUMINISTROS</t>
  </si>
  <si>
    <t>SERVICIOS GENERALES</t>
  </si>
  <si>
    <t>TRANSFERENCIAS, ASIGNACIONES, SUBSIDIOS Y OTRAS AYUDAS</t>
  </si>
  <si>
    <t xml:space="preserve">IMPORTE TOTAL </t>
  </si>
  <si>
    <t xml:space="preserve">FONDO GENERAL DE PARTICIPACIONES </t>
  </si>
  <si>
    <t xml:space="preserve">FONDO DE FOMENTO MUNICIPAL </t>
  </si>
  <si>
    <t>FORTAMUN</t>
  </si>
  <si>
    <t>TOTAL (INCLUYE TODOS LOS FONDOS)</t>
  </si>
  <si>
    <t>IMPUESTO SOBRE AUTOMÓVILES NUEVOS (I.S.A.N.)</t>
  </si>
  <si>
    <t>FONDO DE FISCALIZACIÓN Y RECAUDACIÓN</t>
  </si>
  <si>
    <t>FONDO DE COMPENSACION DEL IMPUESTO SOBRE AUTOMOVILES NUEVOS</t>
  </si>
  <si>
    <t>Bajo protesta de decir verdad declaramos que los estados financieros y sus notas, son razonablemente correctos y son responsabilidad del emisor</t>
  </si>
  <si>
    <t>BIENES MUEBLES, INMUEBLES E INTANGIBLES</t>
  </si>
  <si>
    <t>INVERSION PÚBLICA</t>
  </si>
  <si>
    <t>IEPS TABACOS</t>
  </si>
  <si>
    <t xml:space="preserve">FAISM </t>
  </si>
  <si>
    <t xml:space="preserve">IEPS GASOLINAS </t>
  </si>
  <si>
    <t xml:space="preserve">IMPUESTO SOBRE LA RENTA </t>
  </si>
  <si>
    <t>FONDO DE ESTABILIZACION DE LOS INGRESOS DE LAS ENTIDADES FEDERALES</t>
  </si>
  <si>
    <t xml:space="preserve">MUNICIPIO DE SAN SALVADOR </t>
  </si>
  <si>
    <t xml:space="preserve">"Bajo protesta de decir verdad declaramos que las cifras contenidas en este estado financiero son veraces y contienen toda la informacion referente a la situacion y/o los resultados del municipio de San Salvador, Hgo. Afirmando ser legalmente responsables de la autenticidad y veracidad de las mismas y asi mismo asumimos la responsabilidad derivada de cualquier declaracion en falso sobre las mismas". </t>
  </si>
  <si>
    <t>DEL 01 DE ENERO AL 30 DE JUNIO DE 2023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</si>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</sst>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44" fontId="2" fillId="2" borderId="0" xfId="1" applyFont="1" applyFill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wrapText="1"/>
    </xf>
    <xf numFmtId="4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3" fillId="2" borderId="1" xfId="1" applyFont="1" applyFill="1" applyBorder="1" applyAlignment="1">
      <alignment horizontal="center"/>
    </xf>
    <xf numFmtId="44" fontId="4" fillId="2" borderId="1" xfId="1" applyFont="1" applyFill="1" applyBorder="1"/>
    <xf numFmtId="44" fontId="2" fillId="2" borderId="1" xfId="1" applyFont="1" applyFill="1" applyBorder="1"/>
    <xf numFmtId="4" fontId="9" fillId="2" borderId="0" xfId="0" applyNumberFormat="1" applyFont="1" applyFill="1" applyAlignment="1">
      <alignment horizontal="right" wrapText="1"/>
    </xf>
    <xf numFmtId="44" fontId="3" fillId="2" borderId="1" xfId="1" applyFont="1" applyFill="1" applyBorder="1"/>
    <xf numFmtId="44" fontId="5" fillId="2" borderId="1" xfId="1" applyFont="1" applyFill="1" applyBorder="1"/>
    <xf numFmtId="0" fontId="4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44" fontId="3" fillId="2" borderId="0" xfId="1" applyFont="1" applyFill="1" applyBorder="1"/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94</xdr:row>
      <xdr:rowOff>199390</xdr:rowOff>
    </xdr:from>
    <xdr:to>
      <xdr:col>1</xdr:col>
      <xdr:colOff>409574</xdr:colOff>
      <xdr:row>101</xdr:row>
      <xdr:rowOff>57150</xdr:rowOff>
    </xdr:to>
    <xdr:sp macro="" textlink="">
      <xdr:nvSpPr>
        <xdr:cNvPr id="3" name="5 Cuadro de texto">
          <a:extLst>
            <a:ext uri="{FF2B5EF4-FFF2-40B4-BE49-F238E27FC236}">
              <a16:creationId xmlns:a16="http://schemas.microsoft.com/office/drawing/2014/main" id="{DFDFD7E0-7F2C-4D5A-B0DA-A484EA234630}"/>
            </a:ext>
          </a:extLst>
        </xdr:cNvPr>
        <xdr:cNvSpPr txBox="1"/>
      </xdr:nvSpPr>
      <xdr:spPr>
        <a:xfrm>
          <a:off x="685800" y="21459190"/>
          <a:ext cx="2190749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C.P. JOSÈ ERNESTO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MERA AZPEITIA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85724</xdr:colOff>
      <xdr:row>94</xdr:row>
      <xdr:rowOff>190500</xdr:rowOff>
    </xdr:from>
    <xdr:to>
      <xdr:col>4</xdr:col>
      <xdr:colOff>781049</xdr:colOff>
      <xdr:row>101</xdr:row>
      <xdr:rowOff>57150</xdr:rowOff>
    </xdr:to>
    <xdr:sp macro="" textlink="">
      <xdr:nvSpPr>
        <xdr:cNvPr id="4" name="8 Cuadro de texto">
          <a:extLst>
            <a:ext uri="{FF2B5EF4-FFF2-40B4-BE49-F238E27FC236}">
              <a16:creationId xmlns:a16="http://schemas.microsoft.com/office/drawing/2014/main" id="{2EB42DE9-148A-4587-B7AB-257D1B0A40CF}"/>
            </a:ext>
          </a:extLst>
        </xdr:cNvPr>
        <xdr:cNvSpPr txBox="1"/>
      </xdr:nvSpPr>
      <xdr:spPr>
        <a:xfrm>
          <a:off x="4924424" y="21450300"/>
          <a:ext cx="27146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PROFR. ARMANDO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AZPEITIA DÌAZ 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</xdr:col>
      <xdr:colOff>322579</xdr:colOff>
      <xdr:row>94</xdr:row>
      <xdr:rowOff>200025</xdr:rowOff>
    </xdr:from>
    <xdr:to>
      <xdr:col>2</xdr:col>
      <xdr:colOff>380999</xdr:colOff>
      <xdr:row>101</xdr:row>
      <xdr:rowOff>76200</xdr:rowOff>
    </xdr:to>
    <xdr:sp macro="" textlink="">
      <xdr:nvSpPr>
        <xdr:cNvPr id="5" name="8 Cuadro de texto">
          <a:extLst>
            <a:ext uri="{FF2B5EF4-FFF2-40B4-BE49-F238E27FC236}">
              <a16:creationId xmlns:a16="http://schemas.microsoft.com/office/drawing/2014/main" id="{6ED75DAA-4674-4368-8278-F44B77E8A2DB}"/>
            </a:ext>
          </a:extLst>
        </xdr:cNvPr>
        <xdr:cNvSpPr txBox="1"/>
      </xdr:nvSpPr>
      <xdr:spPr>
        <a:xfrm>
          <a:off x="2789554" y="21459825"/>
          <a:ext cx="2430145" cy="13430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AILED CABRERA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1209675</xdr:colOff>
      <xdr:row>4</xdr:row>
      <xdr:rowOff>2363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AC6A4D6A-B26E-4D6A-A557-31776432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33475" cy="87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50</xdr:row>
      <xdr:rowOff>76200</xdr:rowOff>
    </xdr:from>
    <xdr:to>
      <xdr:col>0</xdr:col>
      <xdr:colOff>1295400</xdr:colOff>
      <xdr:row>54</xdr:row>
      <xdr:rowOff>114300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4C41640C-632F-4ADD-AD9D-2F9FC8A4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7797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4"/>
  <sheetViews>
    <sheetView tabSelected="1"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0" customWidth="1"/>
    <col min="2" max="2" width="35.5703125" style="1" customWidth="1"/>
    <col min="3" max="4" width="18.140625" style="3" customWidth="1"/>
    <col min="5" max="5" width="18" style="3" customWidth="1"/>
    <col min="6" max="6" width="12" style="1" bestFit="1" customWidth="1"/>
    <col min="7" max="7" width="12.28515625" style="1" bestFit="1" customWidth="1"/>
    <col min="8" max="8" width="11.42578125" style="1"/>
    <col min="9" max="9" width="12.28515625" style="1" bestFit="1" customWidth="1"/>
    <col min="10" max="16384" width="11.42578125" style="1"/>
  </cols>
  <sheetData>
    <row r="1" spans="1:9" ht="22.5" customHeight="1" x14ac:dyDescent="0.3">
      <c r="A1" s="21" t="s">
        <v>27</v>
      </c>
      <c r="B1" s="21"/>
      <c r="C1" s="21"/>
      <c r="D1" s="21"/>
      <c r="E1" s="21"/>
    </row>
    <row r="2" spans="1:9" x14ac:dyDescent="0.3">
      <c r="A2" s="22" t="s">
        <v>0</v>
      </c>
      <c r="B2" s="22"/>
      <c r="C2" s="22"/>
      <c r="D2" s="22"/>
      <c r="E2" s="22"/>
    </row>
    <row r="3" spans="1:9" x14ac:dyDescent="0.3">
      <c r="A3" s="23" t="s">
        <v>29</v>
      </c>
      <c r="B3" s="23"/>
      <c r="C3" s="23"/>
      <c r="D3" s="23"/>
      <c r="E3" s="23"/>
    </row>
    <row r="5" spans="1:9" ht="23.25" customHeight="1" x14ac:dyDescent="0.3">
      <c r="A5" s="28" t="s">
        <v>1</v>
      </c>
      <c r="B5" s="29" t="s">
        <v>2</v>
      </c>
      <c r="C5" s="30" t="s">
        <v>3</v>
      </c>
      <c r="D5" s="30"/>
      <c r="E5" s="30" t="s">
        <v>6</v>
      </c>
    </row>
    <row r="6" spans="1:9" ht="19.5" customHeight="1" x14ac:dyDescent="0.3">
      <c r="A6" s="28"/>
      <c r="B6" s="29"/>
      <c r="C6" s="12" t="s">
        <v>4</v>
      </c>
      <c r="D6" s="12" t="s">
        <v>5</v>
      </c>
      <c r="E6" s="30"/>
    </row>
    <row r="7" spans="1:9" ht="27" customHeight="1" x14ac:dyDescent="0.3">
      <c r="A7" s="4" t="s">
        <v>12</v>
      </c>
      <c r="B7" s="5" t="s">
        <v>7</v>
      </c>
      <c r="C7" s="13">
        <v>9365565.4700000007</v>
      </c>
      <c r="D7" s="13">
        <v>9365565.4700000007</v>
      </c>
      <c r="E7" s="14"/>
      <c r="F7" s="15"/>
      <c r="G7" s="15"/>
      <c r="I7" s="15"/>
    </row>
    <row r="8" spans="1:9" ht="27" customHeight="1" x14ac:dyDescent="0.3">
      <c r="A8" s="4"/>
      <c r="B8" s="5" t="s">
        <v>8</v>
      </c>
      <c r="C8" s="13">
        <v>58770.01</v>
      </c>
      <c r="D8" s="13">
        <v>58770.01</v>
      </c>
      <c r="E8" s="14"/>
      <c r="F8" s="15"/>
      <c r="G8" s="15"/>
      <c r="I8" s="15"/>
    </row>
    <row r="9" spans="1:9" ht="27" customHeight="1" x14ac:dyDescent="0.3">
      <c r="A9" s="4"/>
      <c r="B9" s="5" t="s">
        <v>9</v>
      </c>
      <c r="C9" s="13">
        <v>4445005.07</v>
      </c>
      <c r="D9" s="13">
        <v>4445005.07</v>
      </c>
      <c r="E9" s="14"/>
      <c r="F9" s="15"/>
      <c r="G9" s="15"/>
      <c r="I9" s="15"/>
    </row>
    <row r="10" spans="1:9" ht="27" customHeight="1" x14ac:dyDescent="0.3">
      <c r="A10" s="4"/>
      <c r="B10" s="5" t="s">
        <v>10</v>
      </c>
      <c r="C10" s="13">
        <v>3709598.23</v>
      </c>
      <c r="D10" s="13">
        <v>3709598.23</v>
      </c>
      <c r="E10" s="14"/>
      <c r="F10" s="15"/>
      <c r="G10" s="15"/>
      <c r="I10" s="15"/>
    </row>
    <row r="11" spans="1:9" ht="27" customHeight="1" x14ac:dyDescent="0.3">
      <c r="A11" s="4"/>
      <c r="B11" s="5" t="s">
        <v>20</v>
      </c>
      <c r="C11" s="13">
        <v>0</v>
      </c>
      <c r="D11" s="13">
        <v>0</v>
      </c>
      <c r="E11" s="14"/>
      <c r="F11" s="15"/>
      <c r="G11" s="15"/>
      <c r="I11" s="15"/>
    </row>
    <row r="12" spans="1:9" ht="27" customHeight="1" x14ac:dyDescent="0.3">
      <c r="A12" s="4"/>
      <c r="B12" s="5" t="s">
        <v>21</v>
      </c>
      <c r="C12" s="13">
        <v>0</v>
      </c>
      <c r="D12" s="13">
        <v>0</v>
      </c>
      <c r="E12" s="14"/>
      <c r="F12" s="15"/>
      <c r="G12" s="15"/>
      <c r="I12" s="15"/>
    </row>
    <row r="13" spans="1:9" x14ac:dyDescent="0.3">
      <c r="A13" s="4"/>
      <c r="B13" s="6" t="s">
        <v>11</v>
      </c>
      <c r="C13" s="16">
        <f>SUM(C7:C12)</f>
        <v>17578938.780000001</v>
      </c>
      <c r="D13" s="16">
        <f>SUM(D7:D12)</f>
        <v>17578938.780000001</v>
      </c>
      <c r="E13" s="16">
        <f>C13-D13</f>
        <v>0</v>
      </c>
      <c r="F13" s="15"/>
      <c r="G13" s="15"/>
      <c r="I13" s="15"/>
    </row>
    <row r="14" spans="1:9" ht="27" customHeight="1" x14ac:dyDescent="0.3">
      <c r="A14" s="4" t="s">
        <v>13</v>
      </c>
      <c r="B14" s="5" t="s">
        <v>7</v>
      </c>
      <c r="C14" s="13">
        <v>0</v>
      </c>
      <c r="D14" s="13">
        <v>0</v>
      </c>
      <c r="E14" s="14"/>
      <c r="F14" s="2"/>
      <c r="G14" s="15"/>
      <c r="I14" s="2"/>
    </row>
    <row r="15" spans="1:9" ht="27" customHeight="1" x14ac:dyDescent="0.3">
      <c r="A15" s="4"/>
      <c r="B15" s="5" t="s">
        <v>8</v>
      </c>
      <c r="C15" s="13">
        <v>0</v>
      </c>
      <c r="D15" s="13">
        <v>0</v>
      </c>
      <c r="E15" s="14"/>
      <c r="F15" s="15"/>
      <c r="G15" s="15"/>
    </row>
    <row r="16" spans="1:9" ht="27" customHeight="1" x14ac:dyDescent="0.3">
      <c r="A16" s="4"/>
      <c r="B16" s="5" t="s">
        <v>9</v>
      </c>
      <c r="C16" s="13">
        <v>0</v>
      </c>
      <c r="D16" s="13">
        <v>0</v>
      </c>
      <c r="E16" s="14"/>
      <c r="F16" s="15"/>
      <c r="G16" s="15"/>
      <c r="H16" s="15"/>
    </row>
    <row r="17" spans="1:9" ht="27" customHeight="1" x14ac:dyDescent="0.3">
      <c r="A17" s="4"/>
      <c r="B17" s="5" t="s">
        <v>10</v>
      </c>
      <c r="C17" s="13">
        <v>225578</v>
      </c>
      <c r="D17" s="13">
        <v>225578</v>
      </c>
      <c r="E17" s="14"/>
      <c r="F17" s="15"/>
      <c r="G17" s="15"/>
      <c r="H17" s="15"/>
    </row>
    <row r="18" spans="1:9" ht="27" customHeight="1" x14ac:dyDescent="0.3">
      <c r="A18" s="4"/>
      <c r="B18" s="5" t="s">
        <v>20</v>
      </c>
      <c r="C18" s="13">
        <v>0</v>
      </c>
      <c r="D18" s="13">
        <v>0</v>
      </c>
      <c r="E18" s="14"/>
      <c r="F18" s="15"/>
      <c r="G18" s="15"/>
      <c r="H18" s="15"/>
    </row>
    <row r="19" spans="1:9" ht="27" customHeight="1" x14ac:dyDescent="0.3">
      <c r="A19" s="4"/>
      <c r="B19" s="5" t="s">
        <v>21</v>
      </c>
      <c r="C19" s="13">
        <v>105696.55</v>
      </c>
      <c r="D19" s="13">
        <v>105696.55</v>
      </c>
      <c r="E19" s="14"/>
      <c r="F19" s="15"/>
      <c r="G19" s="15"/>
      <c r="H19" s="15"/>
    </row>
    <row r="20" spans="1:9" x14ac:dyDescent="0.3">
      <c r="A20" s="4"/>
      <c r="B20" s="6" t="s">
        <v>11</v>
      </c>
      <c r="C20" s="16">
        <f>SUM(C14:C19)</f>
        <v>331274.55</v>
      </c>
      <c r="D20" s="16">
        <f>SUM(D14:D19)</f>
        <v>331274.55</v>
      </c>
      <c r="E20" s="16">
        <f>C20-D20</f>
        <v>0</v>
      </c>
      <c r="F20" s="9"/>
      <c r="G20" s="15"/>
    </row>
    <row r="21" spans="1:9" ht="27" customHeight="1" x14ac:dyDescent="0.3">
      <c r="A21" s="4" t="s">
        <v>14</v>
      </c>
      <c r="B21" s="5" t="s">
        <v>7</v>
      </c>
      <c r="C21" s="13">
        <v>3994445</v>
      </c>
      <c r="D21" s="13">
        <v>3994445</v>
      </c>
      <c r="E21" s="14"/>
      <c r="G21" s="15"/>
    </row>
    <row r="22" spans="1:9" ht="27" customHeight="1" x14ac:dyDescent="0.3">
      <c r="A22" s="4"/>
      <c r="B22" s="5" t="s">
        <v>8</v>
      </c>
      <c r="C22" s="13">
        <v>1116330.98</v>
      </c>
      <c r="D22" s="13">
        <v>1116330.98</v>
      </c>
      <c r="E22" s="14"/>
      <c r="G22" s="15"/>
      <c r="H22" s="15"/>
      <c r="I22" s="15"/>
    </row>
    <row r="23" spans="1:9" ht="27" customHeight="1" x14ac:dyDescent="0.3">
      <c r="A23" s="4"/>
      <c r="B23" s="5" t="s">
        <v>9</v>
      </c>
      <c r="C23" s="13">
        <v>5295941.91</v>
      </c>
      <c r="D23" s="13">
        <v>5295941.91</v>
      </c>
      <c r="E23" s="14"/>
      <c r="G23" s="2"/>
      <c r="H23" s="15"/>
      <c r="I23" s="15"/>
    </row>
    <row r="24" spans="1:9" ht="27" customHeight="1" x14ac:dyDescent="0.3">
      <c r="A24" s="4"/>
      <c r="B24" s="5" t="s">
        <v>10</v>
      </c>
      <c r="C24" s="13">
        <v>2844104</v>
      </c>
      <c r="D24" s="13">
        <v>2844104</v>
      </c>
      <c r="E24" s="14"/>
      <c r="H24" s="15"/>
      <c r="I24" s="15"/>
    </row>
    <row r="25" spans="1:9" ht="27" customHeight="1" x14ac:dyDescent="0.3">
      <c r="A25" s="4"/>
      <c r="B25" s="5" t="s">
        <v>20</v>
      </c>
      <c r="C25" s="13">
        <v>0</v>
      </c>
      <c r="D25" s="13">
        <v>0</v>
      </c>
      <c r="E25" s="14"/>
      <c r="H25" s="15"/>
      <c r="I25" s="15"/>
    </row>
    <row r="26" spans="1:9" ht="27" customHeight="1" x14ac:dyDescent="0.3">
      <c r="A26" s="4"/>
      <c r="B26" s="5" t="s">
        <v>21</v>
      </c>
      <c r="C26" s="13">
        <v>0</v>
      </c>
      <c r="D26" s="13">
        <v>0</v>
      </c>
      <c r="E26" s="14"/>
      <c r="H26" s="15"/>
      <c r="I26" s="15"/>
    </row>
    <row r="27" spans="1:9" ht="27" customHeight="1" x14ac:dyDescent="0.3">
      <c r="A27" s="4"/>
      <c r="B27" s="6" t="s">
        <v>11</v>
      </c>
      <c r="C27" s="16">
        <f>SUM(C21:C26)</f>
        <v>13250821.890000001</v>
      </c>
      <c r="D27" s="16">
        <f>SUM(D21:D26)</f>
        <v>13250821.890000001</v>
      </c>
      <c r="E27" s="16">
        <f>C27-D27</f>
        <v>0</v>
      </c>
      <c r="H27" s="15"/>
      <c r="I27" s="2"/>
    </row>
    <row r="28" spans="1:9" ht="27" customHeight="1" x14ac:dyDescent="0.3">
      <c r="A28" s="5" t="s">
        <v>22</v>
      </c>
      <c r="B28" s="5" t="s">
        <v>7</v>
      </c>
      <c r="C28" s="13">
        <v>0</v>
      </c>
      <c r="D28" s="13">
        <v>0</v>
      </c>
      <c r="E28" s="14"/>
      <c r="H28" s="15"/>
    </row>
    <row r="29" spans="1:9" ht="27" customHeight="1" x14ac:dyDescent="0.3">
      <c r="A29" s="5"/>
      <c r="B29" s="5" t="s">
        <v>8</v>
      </c>
      <c r="C29" s="13">
        <v>0</v>
      </c>
      <c r="D29" s="13">
        <v>0</v>
      </c>
      <c r="E29" s="14"/>
      <c r="H29" s="15"/>
    </row>
    <row r="30" spans="1:9" ht="27" customHeight="1" x14ac:dyDescent="0.3">
      <c r="A30" s="5"/>
      <c r="B30" s="5" t="s">
        <v>9</v>
      </c>
      <c r="C30" s="13">
        <v>0</v>
      </c>
      <c r="D30" s="13">
        <v>0</v>
      </c>
      <c r="E30" s="14"/>
      <c r="H30" s="15"/>
    </row>
    <row r="31" spans="1:9" ht="27" customHeight="1" x14ac:dyDescent="0.3">
      <c r="A31" s="5"/>
      <c r="B31" s="5" t="s">
        <v>10</v>
      </c>
      <c r="C31" s="13">
        <v>0</v>
      </c>
      <c r="D31" s="13">
        <v>0</v>
      </c>
      <c r="E31" s="14"/>
      <c r="H31" s="15"/>
    </row>
    <row r="32" spans="1:9" ht="27" customHeight="1" x14ac:dyDescent="0.3">
      <c r="A32" s="4"/>
      <c r="B32" s="6" t="s">
        <v>11</v>
      </c>
      <c r="C32" s="16">
        <f>SUM(C28:C31)</f>
        <v>0</v>
      </c>
      <c r="D32" s="16">
        <f>SUM(D28:D31)</f>
        <v>0</v>
      </c>
      <c r="E32" s="16">
        <f>C32-D32</f>
        <v>0</v>
      </c>
      <c r="H32" s="15"/>
      <c r="I32" s="15"/>
    </row>
    <row r="33" spans="1:8" ht="27" customHeight="1" x14ac:dyDescent="0.3">
      <c r="A33" s="4" t="s">
        <v>23</v>
      </c>
      <c r="B33" s="5" t="s">
        <v>21</v>
      </c>
      <c r="C33" s="13">
        <v>1268813.81</v>
      </c>
      <c r="D33" s="13">
        <v>1268813.81</v>
      </c>
      <c r="E33" s="14"/>
      <c r="H33" s="2"/>
    </row>
    <row r="34" spans="1:8" ht="27" customHeight="1" x14ac:dyDescent="0.3">
      <c r="A34" s="4"/>
      <c r="B34" s="5" t="s">
        <v>30</v>
      </c>
      <c r="C34" s="13">
        <v>5024604</v>
      </c>
      <c r="D34" s="13">
        <v>5024604</v>
      </c>
      <c r="E34" s="14"/>
      <c r="H34" s="2"/>
    </row>
    <row r="35" spans="1:8" ht="27" customHeight="1" x14ac:dyDescent="0.3">
      <c r="A35" s="4"/>
      <c r="B35" s="6" t="s">
        <v>11</v>
      </c>
      <c r="C35" s="16">
        <f>SUM(C33:C34)</f>
        <v>6293417.8100000005</v>
      </c>
      <c r="D35" s="16">
        <f>SUM(D33:D34)</f>
        <v>6293417.8100000005</v>
      </c>
      <c r="E35" s="16">
        <f>C35-D35</f>
        <v>0</v>
      </c>
    </row>
    <row r="36" spans="1:8" ht="27" x14ac:dyDescent="0.3">
      <c r="A36" s="5" t="s">
        <v>16</v>
      </c>
      <c r="B36" s="5" t="s">
        <v>7</v>
      </c>
      <c r="C36" s="13">
        <v>0</v>
      </c>
      <c r="D36" s="13">
        <v>0</v>
      </c>
      <c r="E36" s="14"/>
    </row>
    <row r="37" spans="1:8" x14ac:dyDescent="0.3">
      <c r="A37" s="5"/>
      <c r="B37" s="5"/>
      <c r="C37" s="13"/>
      <c r="D37" s="13"/>
      <c r="E37" s="14"/>
    </row>
    <row r="38" spans="1:8" x14ac:dyDescent="0.3">
      <c r="A38" s="4"/>
      <c r="B38" s="6" t="s">
        <v>11</v>
      </c>
      <c r="C38" s="16">
        <f>C36</f>
        <v>0</v>
      </c>
      <c r="D38" s="16">
        <f>SUM(D36:D37)</f>
        <v>0</v>
      </c>
      <c r="E38" s="16">
        <f>C38-D38</f>
        <v>0</v>
      </c>
    </row>
    <row r="39" spans="1:8" x14ac:dyDescent="0.3">
      <c r="A39" s="4" t="s">
        <v>17</v>
      </c>
      <c r="B39" s="5" t="s">
        <v>7</v>
      </c>
      <c r="C39" s="13">
        <v>0</v>
      </c>
      <c r="D39" s="13">
        <v>0</v>
      </c>
      <c r="E39" s="14"/>
    </row>
    <row r="40" spans="1:8" x14ac:dyDescent="0.3">
      <c r="A40" s="4"/>
      <c r="B40" s="5" t="s">
        <v>8</v>
      </c>
      <c r="C40" s="13">
        <v>0</v>
      </c>
      <c r="D40" s="13">
        <v>0</v>
      </c>
      <c r="E40" s="14"/>
    </row>
    <row r="41" spans="1:8" x14ac:dyDescent="0.3">
      <c r="A41" s="4"/>
      <c r="B41" s="5" t="s">
        <v>9</v>
      </c>
      <c r="C41" s="13">
        <v>0</v>
      </c>
      <c r="D41" s="13">
        <v>0</v>
      </c>
      <c r="E41" s="14"/>
    </row>
    <row r="42" spans="1:8" ht="27" x14ac:dyDescent="0.3">
      <c r="A42" s="4"/>
      <c r="B42" s="5" t="s">
        <v>10</v>
      </c>
      <c r="C42" s="13">
        <v>0</v>
      </c>
      <c r="D42" s="13">
        <v>0</v>
      </c>
      <c r="E42" s="14"/>
    </row>
    <row r="43" spans="1:8" x14ac:dyDescent="0.3">
      <c r="A43" s="4"/>
      <c r="B43" s="6" t="s">
        <v>11</v>
      </c>
      <c r="C43" s="16">
        <f>SUM(C39:C42)</f>
        <v>0</v>
      </c>
      <c r="D43" s="16">
        <f>SUM(D39:D42)</f>
        <v>0</v>
      </c>
      <c r="E43" s="16">
        <f>C43-D43</f>
        <v>0</v>
      </c>
    </row>
    <row r="44" spans="1:8" x14ac:dyDescent="0.3">
      <c r="A44" s="18"/>
      <c r="B44" s="19"/>
      <c r="C44" s="20"/>
      <c r="D44" s="20"/>
      <c r="E44" s="20"/>
    </row>
    <row r="45" spans="1:8" x14ac:dyDescent="0.3">
      <c r="A45" s="18"/>
      <c r="B45" s="19"/>
      <c r="C45" s="20"/>
      <c r="D45" s="20"/>
      <c r="E45" s="20"/>
    </row>
    <row r="46" spans="1:8" x14ac:dyDescent="0.3">
      <c r="A46" s="18"/>
      <c r="B46" s="19"/>
      <c r="C46" s="20"/>
      <c r="D46" s="20"/>
      <c r="E46" s="20"/>
    </row>
    <row r="47" spans="1:8" x14ac:dyDescent="0.3">
      <c r="A47" s="18"/>
      <c r="B47" s="19"/>
      <c r="C47" s="20"/>
      <c r="D47" s="20"/>
      <c r="E47" s="20"/>
    </row>
    <row r="48" spans="1:8" x14ac:dyDescent="0.3">
      <c r="A48" s="18"/>
      <c r="B48" s="19"/>
      <c r="C48" s="20"/>
      <c r="D48" s="20"/>
      <c r="E48" s="20"/>
    </row>
    <row r="49" spans="1:5" x14ac:dyDescent="0.3">
      <c r="A49" s="18"/>
      <c r="B49" s="19"/>
      <c r="C49" s="20"/>
      <c r="D49" s="20"/>
      <c r="E49" s="20"/>
    </row>
    <row r="50" spans="1:5" x14ac:dyDescent="0.3">
      <c r="A50" s="18"/>
      <c r="B50" s="19"/>
      <c r="C50" s="20"/>
      <c r="D50" s="20"/>
      <c r="E50" s="20"/>
    </row>
    <row r="51" spans="1:5" ht="22.5" customHeight="1" x14ac:dyDescent="0.3">
      <c r="A51" s="21" t="s">
        <v>27</v>
      </c>
      <c r="B51" s="21"/>
      <c r="C51" s="21"/>
      <c r="D51" s="21"/>
      <c r="E51" s="21"/>
    </row>
    <row r="52" spans="1:5" x14ac:dyDescent="0.3">
      <c r="A52" s="22" t="s">
        <v>0</v>
      </c>
      <c r="B52" s="22"/>
      <c r="C52" s="22"/>
      <c r="D52" s="22"/>
      <c r="E52" s="22"/>
    </row>
    <row r="53" spans="1:5" x14ac:dyDescent="0.3">
      <c r="A53" s="23" t="s">
        <v>29</v>
      </c>
      <c r="B53" s="23"/>
      <c r="C53" s="23"/>
      <c r="D53" s="23"/>
      <c r="E53" s="23"/>
    </row>
    <row r="55" spans="1:5" x14ac:dyDescent="0.3">
      <c r="A55" s="18"/>
      <c r="B55" s="19"/>
      <c r="C55" s="20"/>
      <c r="D55" s="20"/>
      <c r="E55" s="20"/>
    </row>
    <row r="56" spans="1:5" x14ac:dyDescent="0.3">
      <c r="A56" s="5" t="s">
        <v>24</v>
      </c>
      <c r="B56" s="5" t="s">
        <v>7</v>
      </c>
      <c r="C56" s="13">
        <v>0</v>
      </c>
      <c r="D56" s="13">
        <v>0</v>
      </c>
      <c r="E56" s="14"/>
    </row>
    <row r="57" spans="1:5" x14ac:dyDescent="0.3">
      <c r="A57" s="4"/>
      <c r="B57" s="6" t="s">
        <v>11</v>
      </c>
      <c r="C57" s="16">
        <f>C56</f>
        <v>0</v>
      </c>
      <c r="D57" s="16">
        <f>D56</f>
        <v>0</v>
      </c>
      <c r="E57" s="16">
        <f>C57-D57</f>
        <v>0</v>
      </c>
    </row>
    <row r="58" spans="1:5" ht="27" x14ac:dyDescent="0.3">
      <c r="A58" s="5" t="s">
        <v>18</v>
      </c>
      <c r="B58" s="5" t="s">
        <v>7</v>
      </c>
      <c r="C58" s="13">
        <v>0</v>
      </c>
      <c r="D58" s="13">
        <v>0</v>
      </c>
      <c r="E58" s="14"/>
    </row>
    <row r="59" spans="1:5" x14ac:dyDescent="0.3">
      <c r="A59" s="5"/>
      <c r="B59" s="5"/>
      <c r="C59" s="13"/>
      <c r="D59" s="13"/>
      <c r="E59" s="14"/>
    </row>
    <row r="60" spans="1:5" x14ac:dyDescent="0.3">
      <c r="A60" s="4"/>
      <c r="B60" s="6" t="s">
        <v>11</v>
      </c>
      <c r="C60" s="16">
        <f>C58</f>
        <v>0</v>
      </c>
      <c r="D60" s="16">
        <f>SUM(D58:D59)</f>
        <v>0</v>
      </c>
      <c r="E60" s="16">
        <f>C60-D60</f>
        <v>0</v>
      </c>
    </row>
    <row r="61" spans="1:5" x14ac:dyDescent="0.3">
      <c r="A61" s="5" t="s">
        <v>25</v>
      </c>
      <c r="B61" s="5" t="s">
        <v>7</v>
      </c>
      <c r="C61" s="13">
        <v>642357</v>
      </c>
      <c r="D61" s="13">
        <v>642357</v>
      </c>
      <c r="E61" s="16"/>
    </row>
    <row r="62" spans="1:5" x14ac:dyDescent="0.3">
      <c r="A62" s="5"/>
      <c r="B62" s="5" t="s">
        <v>8</v>
      </c>
      <c r="C62" s="13">
        <v>0</v>
      </c>
      <c r="D62" s="13">
        <v>0</v>
      </c>
      <c r="E62" s="16"/>
    </row>
    <row r="63" spans="1:5" x14ac:dyDescent="0.3">
      <c r="A63" s="5"/>
      <c r="B63" s="5" t="s">
        <v>9</v>
      </c>
      <c r="C63" s="13">
        <v>0</v>
      </c>
      <c r="D63" s="13">
        <v>0</v>
      </c>
      <c r="E63" s="16"/>
    </row>
    <row r="64" spans="1:5" ht="27" x14ac:dyDescent="0.3">
      <c r="A64" s="5"/>
      <c r="B64" s="5" t="s">
        <v>10</v>
      </c>
      <c r="C64" s="13">
        <v>0</v>
      </c>
      <c r="D64" s="13">
        <v>0</v>
      </c>
      <c r="E64" s="16"/>
    </row>
    <row r="65" spans="1:7" x14ac:dyDescent="0.3">
      <c r="A65" s="4"/>
      <c r="B65" s="6" t="s">
        <v>11</v>
      </c>
      <c r="C65" s="16">
        <f>C61</f>
        <v>642357</v>
      </c>
      <c r="D65" s="16">
        <f>SUM(D61:D64)</f>
        <v>642357</v>
      </c>
      <c r="E65" s="16">
        <f>C65-D65</f>
        <v>0</v>
      </c>
    </row>
    <row r="66" spans="1:7" ht="27" x14ac:dyDescent="0.3">
      <c r="A66" s="5" t="s">
        <v>26</v>
      </c>
      <c r="B66" s="5" t="s">
        <v>7</v>
      </c>
      <c r="C66" s="13">
        <v>0</v>
      </c>
      <c r="D66" s="13">
        <v>0</v>
      </c>
      <c r="E66" s="16"/>
    </row>
    <row r="67" spans="1:7" x14ac:dyDescent="0.3">
      <c r="A67" s="5"/>
      <c r="B67" s="5" t="s">
        <v>8</v>
      </c>
      <c r="C67" s="13">
        <v>0</v>
      </c>
      <c r="D67" s="13">
        <v>0</v>
      </c>
      <c r="E67" s="16"/>
    </row>
    <row r="68" spans="1:7" x14ac:dyDescent="0.3">
      <c r="A68" s="5"/>
      <c r="B68" s="5" t="s">
        <v>9</v>
      </c>
      <c r="C68" s="13">
        <v>0</v>
      </c>
      <c r="D68" s="13">
        <v>0</v>
      </c>
      <c r="E68" s="16"/>
    </row>
    <row r="69" spans="1:7" ht="27" x14ac:dyDescent="0.3">
      <c r="A69" s="5"/>
      <c r="B69" s="5" t="s">
        <v>10</v>
      </c>
      <c r="C69" s="13">
        <v>0</v>
      </c>
      <c r="D69" s="13">
        <v>0</v>
      </c>
      <c r="E69" s="16"/>
    </row>
    <row r="70" spans="1:7" x14ac:dyDescent="0.3">
      <c r="A70" s="5"/>
      <c r="B70" s="5"/>
      <c r="C70" s="13"/>
      <c r="D70" s="13"/>
      <c r="E70" s="16"/>
    </row>
    <row r="71" spans="1:7" x14ac:dyDescent="0.3">
      <c r="A71" s="4"/>
      <c r="B71" s="6" t="s">
        <v>11</v>
      </c>
      <c r="C71" s="16">
        <f>C66</f>
        <v>0</v>
      </c>
      <c r="D71" s="16">
        <f>SUM(D66:D70)</f>
        <v>0</v>
      </c>
      <c r="E71" s="16">
        <f>C71-D71</f>
        <v>0</v>
      </c>
    </row>
    <row r="72" spans="1:7" x14ac:dyDescent="0.3">
      <c r="A72" s="4"/>
      <c r="B72" s="6"/>
      <c r="C72" s="16"/>
      <c r="D72" s="16"/>
      <c r="E72" s="16"/>
    </row>
    <row r="73" spans="1:7" x14ac:dyDescent="0.3">
      <c r="A73" s="4"/>
      <c r="B73" s="6"/>
      <c r="C73" s="16"/>
      <c r="D73" s="16"/>
      <c r="E73" s="16"/>
    </row>
    <row r="74" spans="1:7" x14ac:dyDescent="0.3">
      <c r="A74" s="4"/>
      <c r="B74" s="6"/>
      <c r="C74" s="16"/>
      <c r="D74" s="16"/>
      <c r="E74" s="16"/>
    </row>
    <row r="75" spans="1:7" ht="33" x14ac:dyDescent="0.3">
      <c r="A75" s="7"/>
      <c r="B75" s="8" t="s">
        <v>15</v>
      </c>
      <c r="C75" s="17">
        <f>+C60+C57+C43+C38+C35+C32+C27+C20+C13+C65+C71</f>
        <v>38096810.030000001</v>
      </c>
      <c r="D75" s="17">
        <f>D13+D20+D27+D32+D35+D38+D43+D57+D60+D65+D71</f>
        <v>38096810.030000001</v>
      </c>
      <c r="E75" s="17">
        <f>E13+E20+E27+E32+E35+E38+E43+E57+E60</f>
        <v>0</v>
      </c>
      <c r="F75" s="9"/>
    </row>
    <row r="76" spans="1:7" x14ac:dyDescent="0.3">
      <c r="G76" s="9"/>
    </row>
    <row r="77" spans="1:7" x14ac:dyDescent="0.3">
      <c r="G77" s="9"/>
    </row>
    <row r="78" spans="1:7" x14ac:dyDescent="0.3">
      <c r="G78" s="9"/>
    </row>
    <row r="79" spans="1:7" x14ac:dyDescent="0.3">
      <c r="G79" s="9"/>
    </row>
    <row r="80" spans="1:7" x14ac:dyDescent="0.3">
      <c r="A80" s="22" t="s">
        <v>19</v>
      </c>
      <c r="B80" s="22"/>
      <c r="C80" s="22"/>
      <c r="D80" s="22"/>
      <c r="E80" s="22"/>
    </row>
    <row r="81" spans="1:9" x14ac:dyDescent="0.3">
      <c r="B81" s="10"/>
      <c r="C81" s="10"/>
      <c r="D81" s="10"/>
      <c r="E81" s="10"/>
    </row>
    <row r="82" spans="1:9" x14ac:dyDescent="0.3">
      <c r="B82" s="10"/>
      <c r="C82" s="10"/>
      <c r="D82" s="10"/>
      <c r="E82" s="10"/>
    </row>
    <row r="83" spans="1:9" x14ac:dyDescent="0.3">
      <c r="B83" s="10"/>
      <c r="C83" s="10"/>
      <c r="D83" s="10"/>
      <c r="E83" s="10"/>
    </row>
    <row r="84" spans="1:9" x14ac:dyDescent="0.3">
      <c r="B84" s="10"/>
      <c r="C84" s="10"/>
      <c r="D84" s="10"/>
      <c r="E84" s="10"/>
    </row>
    <row r="85" spans="1:9" x14ac:dyDescent="0.3">
      <c r="B85" s="10"/>
      <c r="C85" s="10"/>
      <c r="D85" s="10"/>
      <c r="E85" s="10"/>
    </row>
    <row r="86" spans="1:9" x14ac:dyDescent="0.3">
      <c r="B86" s="10"/>
      <c r="C86" s="10"/>
      <c r="D86" s="10"/>
      <c r="E86" s="10"/>
    </row>
    <row r="87" spans="1:9" ht="47.25" customHeight="1" x14ac:dyDescent="0.3">
      <c r="A87" s="26" t="s">
        <v>28</v>
      </c>
      <c r="B87" s="26"/>
      <c r="C87" s="26"/>
      <c r="D87" s="26"/>
      <c r="E87" s="26"/>
    </row>
    <row r="88" spans="1:9" x14ac:dyDescent="0.3">
      <c r="A88" s="11"/>
      <c r="B88" s="11"/>
      <c r="C88" s="11"/>
      <c r="D88" s="11"/>
      <c r="E88" s="11"/>
    </row>
    <row r="89" spans="1:9" x14ac:dyDescent="0.3">
      <c r="A89" s="24"/>
      <c r="B89" s="24"/>
      <c r="C89" s="27"/>
      <c r="D89" s="27"/>
      <c r="E89" s="27"/>
    </row>
    <row r="90" spans="1:9" x14ac:dyDescent="0.3">
      <c r="A90" s="25"/>
      <c r="B90" s="25"/>
      <c r="C90" s="25"/>
      <c r="D90" s="25"/>
      <c r="E90" s="25"/>
    </row>
    <row r="93" spans="1:9" s="3" customFormat="1" ht="16.5" customHeight="1" x14ac:dyDescent="0.3">
      <c r="A93" s="10"/>
      <c r="B93" s="24"/>
      <c r="C93" s="24"/>
      <c r="D93" s="24"/>
      <c r="F93" s="1"/>
      <c r="G93" s="1"/>
      <c r="H93" s="1"/>
      <c r="I93" s="1"/>
    </row>
    <row r="94" spans="1:9" s="3" customFormat="1" x14ac:dyDescent="0.3">
      <c r="A94" s="10"/>
      <c r="B94" s="25"/>
      <c r="C94" s="25"/>
      <c r="D94" s="25"/>
      <c r="F94" s="1"/>
      <c r="G94" s="1"/>
      <c r="H94" s="1"/>
      <c r="I94" s="1"/>
    </row>
  </sheetData>
  <mergeCells count="18">
    <mergeCell ref="A1:E1"/>
    <mergeCell ref="A2:E2"/>
    <mergeCell ref="A3:E3"/>
    <mergeCell ref="A5:A6"/>
    <mergeCell ref="B5:B6"/>
    <mergeCell ref="C5:D5"/>
    <mergeCell ref="E5:E6"/>
    <mergeCell ref="A51:E51"/>
    <mergeCell ref="A52:E52"/>
    <mergeCell ref="A53:E53"/>
    <mergeCell ref="B93:D93"/>
    <mergeCell ref="B94:D94"/>
    <mergeCell ref="A80:E80"/>
    <mergeCell ref="A87:E87"/>
    <mergeCell ref="A89:B89"/>
    <mergeCell ref="C89:E89"/>
    <mergeCell ref="A90:B90"/>
    <mergeCell ref="C90:E90"/>
  </mergeCells>
  <pageMargins left="0.9055118110236221" right="0.70866141732283472" top="0.74803149606299213" bottom="0.74803149606299213" header="0.31496062992125984" footer="0.31496062992125984"/>
  <pageSetup scale="63" orientation="portrait" r:id="rId1"/>
  <rowBreaks count="1" manualBreakCount="1">
    <brk id="4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SAACG - Tesoreria</cp:lastModifiedBy>
  <cp:lastPrinted>2023-07-08T21:38:10Z</cp:lastPrinted>
  <dcterms:created xsi:type="dcterms:W3CDTF">2017-07-19T20:27:23Z</dcterms:created>
  <dcterms:modified xsi:type="dcterms:W3CDTF">2023-07-08T21:45:32Z</dcterms:modified>
</cp:coreProperties>
</file>